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Bonaparte Porcelain TILE" sheetId="5" r:id="rId1"/>
    <sheet name="Распродажа" sheetId="9" r:id="rId2"/>
    <sheet name="Характеристики" sheetId="6" r:id="rId3"/>
  </sheets>
  <definedNames>
    <definedName name="_xlnm.Print_Area" localSheetId="0">'Bonaparte Porcelain TILE'!$A$1:$F$44</definedName>
  </definedNames>
  <calcPr calcId="145621" refMode="R1C1"/>
</workbook>
</file>

<file path=xl/calcChain.xml><?xml version="1.0" encoding="utf-8"?>
<calcChain xmlns="http://schemas.openxmlformats.org/spreadsheetml/2006/main">
  <c r="G31" i="5" l="1"/>
  <c r="G32" i="5"/>
  <c r="G34" i="5"/>
  <c r="G33" i="5"/>
  <c r="G30" i="5"/>
  <c r="G29" i="5"/>
  <c r="G28" i="5"/>
  <c r="G38" i="5"/>
  <c r="G37" i="5"/>
  <c r="G36" i="5"/>
  <c r="G27" i="5"/>
  <c r="G26" i="5"/>
  <c r="G25" i="5"/>
  <c r="G24" i="5"/>
  <c r="G23" i="5"/>
  <c r="G22" i="5"/>
  <c r="G21" i="5"/>
  <c r="G20" i="5"/>
  <c r="G19" i="5"/>
  <c r="G18" i="5"/>
</calcChain>
</file>

<file path=xl/sharedStrings.xml><?xml version="1.0" encoding="utf-8"?>
<sst xmlns="http://schemas.openxmlformats.org/spreadsheetml/2006/main" count="181" uniqueCount="86">
  <si>
    <t>Фото</t>
  </si>
  <si>
    <t>Артикул</t>
  </si>
  <si>
    <t>№</t>
  </si>
  <si>
    <t xml:space="preserve">Представленные рисунки не точно совпадают с реальными, а лишь дают общее представление об оттенках цвета </t>
  </si>
  <si>
    <t>и вариантах предлагаемых рисунков.</t>
  </si>
  <si>
    <t>Цена РОЗНИЦА   Руб/м2</t>
  </si>
  <si>
    <t>600*600*9,5</t>
  </si>
  <si>
    <t>Размер                                                                         мм.</t>
  </si>
  <si>
    <t xml:space="preserve"> High Polich</t>
  </si>
  <si>
    <t>Покрытие</t>
  </si>
  <si>
    <t>Matt</t>
  </si>
  <si>
    <r>
      <rPr>
        <b/>
        <i/>
        <sz val="11"/>
        <rFont val="Calibri"/>
        <family val="2"/>
        <charset val="204"/>
      </rPr>
      <t>Сайт оптового отдела:</t>
    </r>
    <r>
      <rPr>
        <b/>
        <i/>
        <sz val="11"/>
        <color indexed="10"/>
        <rFont val="Calibri"/>
        <family val="2"/>
        <charset val="204"/>
      </rPr>
      <t xml:space="preserve"> </t>
    </r>
  </si>
  <si>
    <t>МОСКВА: тел./факс 8 (495) 966-07-85, 966-07-86</t>
  </si>
  <si>
    <t>НОВОСИБИРСК: тел./факс 8 (383) 210-54-53, 210-54-52</t>
  </si>
  <si>
    <t>САНКТ-ПЕТЕРБУРГ: тел./факс 8 (812) 643-99-93</t>
  </si>
  <si>
    <t>ЕКАТЕРИНБУРГ: тел./факс 8 (343) 385-90-53, 385-90-54</t>
  </si>
  <si>
    <t>200*1200*10</t>
  </si>
  <si>
    <t>600*1200*10,8</t>
  </si>
  <si>
    <t>200*1000*10</t>
  </si>
  <si>
    <t>600*1200*10</t>
  </si>
  <si>
    <t xml:space="preserve">Soft matt </t>
  </si>
  <si>
    <t>Polish</t>
  </si>
  <si>
    <t>Керамогранит 20х120 (100) см.</t>
  </si>
  <si>
    <t>600*1200*9,8</t>
  </si>
  <si>
    <t>Matt, Relief</t>
  </si>
  <si>
    <t>Porcelain TILE Bonaparte / Керамогранит Бонапарт</t>
  </si>
  <si>
    <t>www.bonaparte-decor.ru</t>
  </si>
  <si>
    <t xml:space="preserve"> Керамогранит 60х120 см.</t>
  </si>
  <si>
    <t xml:space="preserve"> Керамогранит 60х60 см.</t>
  </si>
  <si>
    <t>РОСТОВ-НА-ДОНУ: тел.: 8 918 526-58-86</t>
  </si>
  <si>
    <r>
      <t xml:space="preserve">Искусство тёмно-серый нежно-матовый / 
Artwork Dark grey soft matt
 60*120 (1.44 кв.м.= 2 шт, толщина 10 мм) 
</t>
    </r>
    <r>
      <rPr>
        <b/>
        <i/>
        <sz val="12"/>
        <color rgb="FFFF0000"/>
        <rFont val="Calibri"/>
        <family val="2"/>
        <charset val="204"/>
        <scheme val="minor"/>
      </rPr>
      <t>Распродажа!</t>
    </r>
  </si>
  <si>
    <r>
      <t xml:space="preserve">Искусство светло-серый нежно-матовый /
Artwork Light grey soft matt 
60*120 (1.44 кв.м.= 2 шт, толщина 10мм) 
</t>
    </r>
    <r>
      <rPr>
        <b/>
        <i/>
        <sz val="12"/>
        <color rgb="FFFF0000"/>
        <rFont val="Calibri"/>
        <family val="2"/>
        <charset val="204"/>
        <scheme val="minor"/>
      </rPr>
      <t>Распродажа!</t>
    </r>
  </si>
  <si>
    <r>
      <t xml:space="preserve">Эльда Золотой / ELDA GOLD rect. 
60*60 (1.44 кв.м.=4 шт. толщина 9,5) 
</t>
    </r>
    <r>
      <rPr>
        <b/>
        <i/>
        <sz val="12"/>
        <color rgb="FFFF0000"/>
        <rFont val="Calibri"/>
        <family val="2"/>
        <charset val="204"/>
        <scheme val="minor"/>
      </rPr>
      <t>Распродажа!</t>
    </r>
  </si>
  <si>
    <r>
      <t xml:space="preserve">Студия светло-серый глянец / Studio Light grey polish
 60*120 (1.44 кв.м.= 2 шт, толщина 10 мм) 
</t>
    </r>
    <r>
      <rPr>
        <b/>
        <i/>
        <sz val="12"/>
        <color rgb="FFFF0000"/>
        <rFont val="Calibri"/>
        <family val="2"/>
        <charset val="204"/>
        <scheme val="minor"/>
      </rPr>
      <t>Распродажа!</t>
    </r>
  </si>
  <si>
    <r>
      <t xml:space="preserve">Студия Белый глянец / Studio white polish 
60*120 (1.44 кв.м.= 2 шт, толщина 10 мм) 
</t>
    </r>
    <r>
      <rPr>
        <b/>
        <i/>
        <sz val="12"/>
        <color rgb="FFFF0000"/>
        <rFont val="Calibri"/>
        <family val="2"/>
        <charset val="204"/>
        <scheme val="minor"/>
      </rPr>
      <t>Распродажа!</t>
    </r>
  </si>
  <si>
    <t>Новая цена РОЗНИЦА руб/м2</t>
  </si>
  <si>
    <r>
      <t xml:space="preserve">Травертин бежевый матовый / Travertine beige matt 
60*120 (1,44 кв.м.=2шт)                                                                                         
</t>
    </r>
    <r>
      <rPr>
        <b/>
        <i/>
        <sz val="12"/>
        <color rgb="FF002060"/>
        <rFont val="Calibri"/>
        <family val="2"/>
        <charset val="204"/>
        <scheme val="minor"/>
      </rPr>
      <t>Новика!  
АКЦИЯ!-10%</t>
    </r>
    <r>
      <rPr>
        <b/>
        <i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</si>
  <si>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Рифлёный Травертин бежевый матовый / 
Line Travertine beige matt 
60*120  (1,44 кв.м.=2шт)                                                                                                  </t>
    </r>
    <r>
      <rPr>
        <b/>
        <i/>
        <sz val="12"/>
        <color rgb="FF002060"/>
        <rFont val="Calibri"/>
        <family val="2"/>
        <charset val="204"/>
        <scheme val="minor"/>
      </rPr>
      <t>Новинка!
АКЦИЯ!-10%</t>
    </r>
    <r>
      <rPr>
        <b/>
        <i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</si>
  <si>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Бенефиты тёмно-серый / BENEFIT DARK GREY rect. matt  
60*120 (1,44 кв.м.=2шт) 
</t>
    </r>
    <r>
      <rPr>
        <b/>
        <i/>
        <sz val="12"/>
        <color rgb="FF002060"/>
        <rFont val="Calibri"/>
        <family val="2"/>
        <charset val="204"/>
        <scheme val="minor"/>
      </rPr>
      <t>Новинка!
АКЦИЯ!-20%</t>
    </r>
    <r>
      <rPr>
        <b/>
        <i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</si>
  <si>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Бенефиты светло-серый / BENEFIT LIGHT GREY rect. matt  
60*120 (1,44 кв.м.=2шт) 
</t>
    </r>
    <r>
      <rPr>
        <b/>
        <i/>
        <sz val="12"/>
        <color rgb="FF002060"/>
        <rFont val="Calibri"/>
        <family val="2"/>
        <charset val="204"/>
        <scheme val="minor"/>
      </rPr>
      <t>Новинка!
АКЦИЯ!-20%</t>
    </r>
    <r>
      <rPr>
        <b/>
        <i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</si>
  <si>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Бенефиты каменный матовый / BENEFIT STONE rect. matt 
60*120 (1,44 кв.м.=2шт)                                                        
</t>
    </r>
    <r>
      <rPr>
        <b/>
        <i/>
        <sz val="12"/>
        <color rgb="FF002060"/>
        <rFont val="Calibri"/>
        <family val="2"/>
        <charset val="204"/>
        <scheme val="minor"/>
      </rPr>
      <t>Новинка!
АКЦИЯ!-20%</t>
    </r>
    <r>
      <rPr>
        <b/>
        <i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</si>
  <si>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Бенефиты белый матовый / BENEFIT WHITE rect. matt  
60*120 (1,44 кв.м.=2шт) 
</t>
    </r>
    <r>
      <rPr>
        <b/>
        <i/>
        <sz val="12"/>
        <color rgb="FF002060"/>
        <rFont val="Calibri"/>
        <family val="2"/>
        <charset val="204"/>
        <scheme val="minor"/>
      </rPr>
      <t>Новинка!
АКЦИЯ!-20%</t>
    </r>
    <r>
      <rPr>
        <b/>
        <i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</si>
  <si>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Грунт чёрный матовый / Ground Black rect. matt  
60*120 (1,44 кв.м.=2шт)                                                        
</t>
    </r>
    <r>
      <rPr>
        <b/>
        <i/>
        <sz val="12"/>
        <color rgb="FF002060"/>
        <rFont val="Calibri"/>
        <family val="2"/>
        <charset val="204"/>
        <scheme val="minor"/>
      </rPr>
      <t xml:space="preserve"> Новинка!
АКЦИЯ! -20%</t>
    </r>
    <r>
      <rPr>
        <b/>
        <i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</si>
  <si>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Грунт кремовый матовый / Ground Cream rect. matt  
60*120 (1,44 кв.м.=2шт)                                                                     
</t>
    </r>
    <r>
      <rPr>
        <b/>
        <i/>
        <sz val="12"/>
        <color rgb="FF002060"/>
        <rFont val="Calibri"/>
        <family val="2"/>
        <charset val="204"/>
        <scheme val="minor"/>
      </rPr>
      <t>Новинка!
АКЦИЯ!-20%</t>
    </r>
    <r>
      <rPr>
        <b/>
        <i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</si>
  <si>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Грунт Серый матовый / Ground Grey rect. matt  
60*120 (1,44 кв.м.=2шт)                                                         
</t>
    </r>
    <r>
      <rPr>
        <b/>
        <i/>
        <sz val="12"/>
        <color rgb="FF002060"/>
        <rFont val="Calibri"/>
        <family val="2"/>
        <charset val="204"/>
        <scheme val="minor"/>
      </rPr>
      <t>Новинка!
АКЦИЯ!-20%</t>
    </r>
    <r>
      <rPr>
        <b/>
        <i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</si>
  <si>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Грунт Перламутровый матовый / Ground Pearl rect. matt  
60*120 (1,44 кв.м.=2шт)                                                  
</t>
    </r>
    <r>
      <rPr>
        <b/>
        <i/>
        <sz val="12"/>
        <color rgb="FF002060"/>
        <rFont val="Calibri"/>
        <family val="2"/>
        <charset val="204"/>
        <scheme val="minor"/>
      </rPr>
      <t>Новинка!
АКЦИЯ!-20%</t>
    </r>
    <r>
      <rPr>
        <b/>
        <i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</si>
  <si>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Гринвуд Элитный / GREENWOOD ELITE 
60*120 (2 шт-1,44 м2)
</t>
    </r>
    <r>
      <rPr>
        <b/>
        <i/>
        <sz val="12"/>
        <color rgb="FF002060"/>
        <rFont val="Calibri"/>
        <family val="2"/>
        <charset val="204"/>
        <scheme val="minor"/>
      </rPr>
      <t>АКЦИЯ!-15%</t>
    </r>
    <r>
      <rPr>
        <b/>
        <i/>
        <sz val="12"/>
        <color rgb="FF000000"/>
        <rFont val="Calibri"/>
        <family val="2"/>
        <charset val="204"/>
        <scheme val="minor"/>
      </rPr>
      <t xml:space="preserve">
</t>
    </r>
  </si>
  <si>
    <r>
      <t xml:space="preserve">Гринвуд Великолепный / GREENWOOD GREAT 
60*120 (2 шт-1,44 м2)
</t>
    </r>
    <r>
      <rPr>
        <b/>
        <i/>
        <sz val="12"/>
        <color rgb="FF002060"/>
        <rFont val="Calibri"/>
        <family val="2"/>
        <charset val="204"/>
        <scheme val="minor"/>
      </rPr>
      <t>АКЦИЯ!-15%</t>
    </r>
    <r>
      <rPr>
        <b/>
        <i/>
        <sz val="12"/>
        <color rgb="FF000000"/>
        <rFont val="Calibri"/>
        <family val="2"/>
        <charset val="204"/>
        <scheme val="minor"/>
      </rPr>
      <t xml:space="preserve">
</t>
    </r>
  </si>
  <si>
    <r>
      <t xml:space="preserve">Гринвуд Натуральный / GREENWOOD NATURE 
60*120 (2 шт-1,44 м2)
</t>
    </r>
    <r>
      <rPr>
        <b/>
        <i/>
        <sz val="12"/>
        <color rgb="FF002060"/>
        <rFont val="Calibri"/>
        <family val="2"/>
        <charset val="204"/>
        <scheme val="minor"/>
      </rPr>
      <t>АКЦИЯ!-15%</t>
    </r>
    <r>
      <rPr>
        <b/>
        <i/>
        <sz val="12"/>
        <color rgb="FF000000"/>
        <rFont val="Calibri"/>
        <family val="2"/>
        <charset val="204"/>
        <scheme val="minor"/>
      </rPr>
      <t xml:space="preserve">
</t>
    </r>
  </si>
  <si>
    <r>
      <t xml:space="preserve">Хардвуд коричневый матовый / 
HARDWOOD BROWN rect. matt  
60*120 (1,44 кв.м.=2шт)
</t>
    </r>
    <r>
      <rPr>
        <b/>
        <i/>
        <sz val="12"/>
        <color rgb="FF002060"/>
        <rFont val="Calibri"/>
        <family val="2"/>
        <charset val="204"/>
        <scheme val="minor"/>
      </rPr>
      <t>АКЦИЯ!-15%</t>
    </r>
    <r>
      <rPr>
        <b/>
        <i/>
        <sz val="12"/>
        <rFont val="Calibri"/>
        <family val="2"/>
        <charset val="204"/>
        <scheme val="minor"/>
      </rPr>
      <t xml:space="preserve">
</t>
    </r>
  </si>
  <si>
    <r>
      <t xml:space="preserve">Хардвуд Медовый матовый / HARDWOOD HONEY rect. matt  
60*120 (1,44 кв.м.=2шт)
</t>
    </r>
    <r>
      <rPr>
        <b/>
        <i/>
        <sz val="12"/>
        <color rgb="FF002060"/>
        <rFont val="Calibri"/>
        <family val="2"/>
        <charset val="204"/>
        <scheme val="minor"/>
      </rPr>
      <t>АКЦИЯ!-15%</t>
    </r>
    <r>
      <rPr>
        <b/>
        <i/>
        <sz val="12"/>
        <rFont val="Calibri"/>
        <family val="2"/>
        <charset val="204"/>
        <scheme val="minor"/>
      </rPr>
      <t xml:space="preserve">
</t>
    </r>
  </si>
  <si>
    <r>
      <t xml:space="preserve">Хардвуд натуральный матовый / 
HARDWOOD NATURE rect. matt  
60*120 (1,44 кв.м.=2шт) 
</t>
    </r>
    <r>
      <rPr>
        <b/>
        <i/>
        <sz val="12"/>
        <color rgb="FF002060"/>
        <rFont val="Calibri"/>
        <family val="2"/>
        <charset val="204"/>
        <scheme val="minor"/>
      </rPr>
      <t>АКЦИЯ!-15%</t>
    </r>
    <r>
      <rPr>
        <b/>
        <i/>
        <sz val="12"/>
        <rFont val="Calibri"/>
        <family val="2"/>
        <charset val="204"/>
        <scheme val="minor"/>
      </rPr>
      <t xml:space="preserve">
</t>
    </r>
  </si>
  <si>
    <r>
      <t xml:space="preserve">Хардвуд Светлый матовый / HARDWOOD LIGHT rect. matt  
60*120 (1,44 кв.м.=2шт) 
</t>
    </r>
    <r>
      <rPr>
        <b/>
        <i/>
        <sz val="12"/>
        <color rgb="FF002060"/>
        <rFont val="Calibri"/>
        <family val="2"/>
        <charset val="204"/>
        <scheme val="minor"/>
      </rPr>
      <t>АКЦИЯ!-15%</t>
    </r>
    <r>
      <rPr>
        <b/>
        <i/>
        <sz val="12"/>
        <rFont val="Calibri"/>
        <family val="2"/>
        <charset val="204"/>
        <scheme val="minor"/>
      </rPr>
      <t xml:space="preserve">
</t>
    </r>
  </si>
  <si>
    <r>
      <t xml:space="preserve">ZC 1023058 rect. 
20*100 (1.2 кв.м.=6 шт.)  
</t>
    </r>
    <r>
      <rPr>
        <b/>
        <i/>
        <sz val="12"/>
        <color rgb="FF002060"/>
        <rFont val="Calibri"/>
        <family val="2"/>
        <charset val="204"/>
        <scheme val="minor"/>
      </rPr>
      <t>АКЦИЯ! -15%</t>
    </r>
    <r>
      <rPr>
        <b/>
        <i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</si>
  <si>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ZC 1223082 rect. 
20*120(1.2 кв.м.=5 шт.)
</t>
    </r>
    <r>
      <rPr>
        <b/>
        <i/>
        <sz val="12"/>
        <color rgb="FF002060"/>
        <rFont val="Calibri"/>
        <family val="2"/>
        <charset val="204"/>
        <scheme val="minor"/>
      </rPr>
      <t>АКЦИЯ! -15%</t>
    </r>
    <r>
      <rPr>
        <b/>
        <i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</si>
  <si>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ZC 1223098 rect. 
20*120 (1.2 кв.м.=5 шт.) 
</t>
    </r>
    <r>
      <rPr>
        <b/>
        <i/>
        <sz val="12"/>
        <color rgb="FF002060"/>
        <rFont val="Calibri"/>
        <family val="2"/>
        <charset val="204"/>
        <scheme val="minor"/>
      </rPr>
      <t>АКЦИЯ! -15%</t>
    </r>
    <r>
      <rPr>
        <b/>
        <i/>
        <sz val="12"/>
        <color theme="1"/>
        <rFont val="Calibri"/>
        <family val="2"/>
        <charset val="204"/>
        <scheme val="minor"/>
      </rPr>
      <t xml:space="preserve">
</t>
    </r>
  </si>
  <si>
    <t>АРТИКУЛ</t>
  </si>
  <si>
    <t>ФОРМАТ</t>
  </si>
  <si>
    <t>кол-во шт/кор</t>
  </si>
  <si>
    <t>кол-во м2/кор</t>
  </si>
  <si>
    <t>кол-во кг/кор</t>
  </si>
  <si>
    <t>кол-во кор/пал</t>
  </si>
  <si>
    <t>кол-во кг/пал</t>
  </si>
  <si>
    <t>Travertine beige matt</t>
  </si>
  <si>
    <t>matt</t>
  </si>
  <si>
    <t>Line Travertine beige matt</t>
  </si>
  <si>
    <t>Benefit Dark grey rect.matt</t>
  </si>
  <si>
    <t>Benefit Light grey rect.matt</t>
  </si>
  <si>
    <t>Benefit Stone rect.matt</t>
  </si>
  <si>
    <t>Benefit White rect.matt</t>
  </si>
  <si>
    <t>Ground Black rect.matt</t>
  </si>
  <si>
    <t>Ground Cream rect.matt</t>
  </si>
  <si>
    <t>Ground Grey rect.matt</t>
  </si>
  <si>
    <t>Ground Pearl rect.matt</t>
  </si>
  <si>
    <t>Greenwood Elite</t>
  </si>
  <si>
    <t>Greenwood Great</t>
  </si>
  <si>
    <t>Greenwood Nature</t>
  </si>
  <si>
    <t>Hardwood Brown rect.</t>
  </si>
  <si>
    <t>Hardwood Honey rect.</t>
  </si>
  <si>
    <t>Hardwood Nature rect.</t>
  </si>
  <si>
    <t>Hardwood Light rect.</t>
  </si>
  <si>
    <t>ZC 1023058 rect.</t>
  </si>
  <si>
    <t>ZC 1223082 rect.</t>
  </si>
  <si>
    <t>ZC 1223098 rect.</t>
  </si>
  <si>
    <r>
      <t xml:space="preserve">ПРАЙС-ЛИСТ компаний "Бонапарт" от 29.07.2026г.
</t>
    </r>
    <r>
      <rPr>
        <b/>
        <sz val="18"/>
        <color rgb="FFFF0000"/>
        <rFont val="Calibri"/>
        <family val="2"/>
        <charset val="204"/>
        <scheme val="minor"/>
      </rPr>
      <t>РАСПРОДАЖА</t>
    </r>
  </si>
  <si>
    <r>
      <t xml:space="preserve">ПРАЙС-ЛИСТ компаний "Бонапарт" от 29.07.2026г.
</t>
    </r>
    <r>
      <rPr>
        <b/>
        <sz val="18"/>
        <color rgb="FFFF0000"/>
        <rFont val="Calibri"/>
        <family val="2"/>
        <charset val="204"/>
        <scheme val="minor"/>
      </rPr>
      <t xml:space="preserve">Акция с 29.07.2026 по 28.08.2026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</si>
</sst>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#,##0\ &quot;₽&quot;"/>
  </numFmts>
  <fonts count="3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i/>
      <sz val="12"/>
      <color rgb="FF000000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20"/>
      <color theme="0"/>
      <name val="Century Gothic"/>
      <family val="2"/>
      <charset val="204"/>
    </font>
    <font>
      <b/>
      <sz val="14"/>
      <color theme="0"/>
      <name val="Century Gothic"/>
      <family val="2"/>
      <charset val="204"/>
    </font>
    <font>
      <sz val="12"/>
      <name val="宋体"/>
      <charset val="134"/>
    </font>
    <font>
      <sz val="14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</font>
    <font>
      <b/>
      <i/>
      <sz val="11"/>
      <color indexed="10"/>
      <name val="Calibri"/>
      <family val="2"/>
      <charset val="204"/>
    </font>
    <font>
      <sz val="8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i/>
      <sz val="12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i/>
      <sz val="12"/>
      <color rgb="FF002060"/>
      <name val="Calibri"/>
      <family val="2"/>
      <charset val="204"/>
      <scheme val="minor"/>
    </font>
    <font>
      <b/>
      <sz val="12"/>
      <color rgb="FF002060"/>
      <name val="Calibri"/>
      <family val="2"/>
      <charset val="204"/>
      <scheme val="minor"/>
    </font>
    <font>
      <b/>
      <sz val="8"/>
      <color theme="1"/>
      <name val="TeXGyreAdventor"/>
      <charset val="204"/>
    </font>
    <font>
      <sz val="10"/>
      <color theme="1"/>
      <name val="TeXGyreAdventor"/>
      <charset val="204"/>
    </font>
    <font>
      <sz val="8"/>
      <color theme="1"/>
      <name val="TeXGyreAdventor"/>
      <charset val="204"/>
    </font>
    <font>
      <sz val="8"/>
      <color theme="1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20" fillId="0" borderId="0" applyNumberFormat="0" applyFill="0" applyBorder="0" applyAlignment="0" applyProtection="0"/>
  </cellStyleXfs>
  <cellXfs count="103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/>
    <xf numFmtId="0" fontId="8" fillId="0" borderId="0" xfId="0" applyFont="1"/>
    <xf numFmtId="0" fontId="6" fillId="0" borderId="0" xfId="0" applyFont="1" applyAlignment="1">
      <alignment horizontal="right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/>
    <xf numFmtId="0" fontId="6" fillId="0" borderId="0" xfId="0" applyFont="1" applyAlignment="1">
      <alignment horizontal="left" indent="5"/>
    </xf>
    <xf numFmtId="0" fontId="6" fillId="0" borderId="0" xfId="0" applyFont="1" applyAlignment="1">
      <alignment horizontal="center"/>
    </xf>
    <xf numFmtId="0" fontId="13" fillId="0" borderId="0" xfId="0" applyFont="1"/>
    <xf numFmtId="0" fontId="8" fillId="0" borderId="0" xfId="0" applyFont="1" applyAlignment="1">
      <alignment horizontal="right"/>
    </xf>
    <xf numFmtId="0" fontId="1" fillId="0" borderId="0" xfId="0" applyFont="1"/>
    <xf numFmtId="0" fontId="20" fillId="0" borderId="0" xfId="3" applyAlignment="1">
      <alignment vertical="top"/>
    </xf>
    <xf numFmtId="0" fontId="3" fillId="4" borderId="3" xfId="0" applyFont="1" applyFill="1" applyBorder="1"/>
    <xf numFmtId="0" fontId="5" fillId="4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165" fontId="18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0" borderId="3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3" fillId="0" borderId="10" xfId="0" applyFont="1" applyFill="1" applyBorder="1"/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165" fontId="18" fillId="0" borderId="10" xfId="0" applyNumberFormat="1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2" xfId="0" applyFont="1" applyFill="1" applyBorder="1"/>
    <xf numFmtId="0" fontId="19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/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65" fontId="18" fillId="0" borderId="1" xfId="0" applyNumberFormat="1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5" fillId="0" borderId="8" xfId="0" applyFont="1" applyFill="1" applyBorder="1"/>
    <xf numFmtId="0" fontId="5" fillId="0" borderId="8" xfId="0" applyFont="1" applyFill="1" applyBorder="1" applyAlignment="1">
      <alignment horizontal="center" vertical="center"/>
    </xf>
    <xf numFmtId="165" fontId="23" fillId="0" borderId="10" xfId="0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65" fontId="23" fillId="0" borderId="3" xfId="0" applyNumberFormat="1" applyFont="1" applyFill="1" applyBorder="1" applyAlignment="1">
      <alignment horizontal="center" vertical="center"/>
    </xf>
    <xf numFmtId="165" fontId="21" fillId="0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5" fontId="21" fillId="0" borderId="18" xfId="0" applyNumberFormat="1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5" fillId="0" borderId="3" xfId="0" applyFont="1" applyFill="1" applyBorder="1"/>
    <xf numFmtId="165" fontId="18" fillId="0" borderId="3" xfId="0" applyNumberFormat="1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9" fillId="0" borderId="10" xfId="0" applyFont="1" applyFill="1" applyBorder="1"/>
    <xf numFmtId="0" fontId="19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/>
    </xf>
    <xf numFmtId="165" fontId="21" fillId="0" borderId="20" xfId="0" applyNumberFormat="1" applyFont="1" applyFill="1" applyBorder="1" applyAlignment="1">
      <alignment horizontal="center" vertical="center"/>
    </xf>
    <xf numFmtId="165" fontId="25" fillId="4" borderId="1" xfId="0" applyNumberFormat="1" applyFont="1" applyFill="1" applyBorder="1" applyAlignment="1">
      <alignment horizontal="center" vertical="center"/>
    </xf>
    <xf numFmtId="165" fontId="25" fillId="0" borderId="1" xfId="0" applyNumberFormat="1" applyFont="1" applyFill="1" applyBorder="1" applyAlignment="1">
      <alignment horizontal="center" vertical="center"/>
    </xf>
    <xf numFmtId="165" fontId="25" fillId="0" borderId="2" xfId="0" applyNumberFormat="1" applyFont="1" applyFill="1" applyBorder="1" applyAlignment="1">
      <alignment horizontal="center" vertical="center"/>
    </xf>
    <xf numFmtId="165" fontId="25" fillId="0" borderId="10" xfId="0" applyNumberFormat="1" applyFont="1" applyFill="1" applyBorder="1" applyAlignment="1">
      <alignment horizontal="center" vertical="center"/>
    </xf>
    <xf numFmtId="165" fontId="25" fillId="0" borderId="3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65" fontId="25" fillId="0" borderId="10" xfId="0" applyNumberFormat="1" applyFont="1" applyBorder="1" applyAlignment="1">
      <alignment horizontal="center" vertical="center"/>
    </xf>
    <xf numFmtId="0" fontId="27" fillId="5" borderId="0" xfId="0" applyFont="1" applyFill="1" applyBorder="1"/>
    <xf numFmtId="0" fontId="28" fillId="5" borderId="0" xfId="0" applyFont="1" applyFill="1" applyBorder="1" applyAlignment="1">
      <alignment horizontal="left"/>
    </xf>
    <xf numFmtId="0" fontId="28" fillId="5" borderId="0" xfId="0" applyFont="1" applyFill="1" applyBorder="1" applyAlignment="1">
      <alignment horizontal="center"/>
    </xf>
    <xf numFmtId="3" fontId="28" fillId="5" borderId="0" xfId="0" applyNumberFormat="1" applyFont="1" applyFill="1" applyBorder="1" applyAlignment="1">
      <alignment horizontal="center"/>
    </xf>
    <xf numFmtId="0" fontId="29" fillId="0" borderId="0" xfId="0" applyFont="1"/>
    <xf numFmtId="0" fontId="26" fillId="5" borderId="12" xfId="0" applyFont="1" applyFill="1" applyBorder="1" applyAlignment="1">
      <alignment horizontal="center" vertical="center"/>
    </xf>
    <xf numFmtId="0" fontId="26" fillId="5" borderId="12" xfId="0" applyFont="1" applyFill="1" applyBorder="1" applyAlignment="1">
      <alignment horizontal="left" vertical="center"/>
    </xf>
    <xf numFmtId="0" fontId="26" fillId="5" borderId="12" xfId="0" applyFont="1" applyFill="1" applyBorder="1" applyAlignment="1">
      <alignment horizontal="center" vertical="center" wrapText="1"/>
    </xf>
    <xf numFmtId="0" fontId="26" fillId="5" borderId="12" xfId="0" applyFont="1" applyFill="1" applyBorder="1" applyAlignment="1">
      <alignment vertical="center" wrapText="1"/>
    </xf>
    <xf numFmtId="0" fontId="28" fillId="5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</cellXfs>
  <cellStyles count="4">
    <cellStyle name="Гиперссылка" xfId="3" builtinId="8"/>
    <cellStyle name="Обычный" xfId="0" builtinId="0"/>
    <cellStyle name="Обычный 2" xfId="1"/>
    <cellStyle name="常规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Relationship Id="rId6" Type="http://schemas.openxmlformats.org/officeDocument/2006/relationships/image" Target="../media/image21.png"/><Relationship Id="rId5" Type="http://schemas.openxmlformats.org/officeDocument/2006/relationships/image" Target="../media/image26.jpeg"/><Relationship Id="rId4" Type="http://schemas.openxmlformats.org/officeDocument/2006/relationships/image" Target="../media/image2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73858</xdr:colOff>
      <xdr:row>36</xdr:row>
      <xdr:rowOff>124499</xdr:rowOff>
    </xdr:from>
    <xdr:to>
      <xdr:col>1</xdr:col>
      <xdr:colOff>1467973</xdr:colOff>
      <xdr:row>36</xdr:row>
      <xdr:rowOff>357304</xdr:rowOff>
    </xdr:to>
    <xdr:pic>
      <xdr:nvPicPr>
        <xdr:cNvPr id="26" name="Рисунок 1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>
          <a:off x="957072" y="21148785"/>
          <a:ext cx="232805" cy="139411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86837</xdr:colOff>
      <xdr:row>37</xdr:row>
      <xdr:rowOff>103669</xdr:rowOff>
    </xdr:from>
    <xdr:to>
      <xdr:col>1</xdr:col>
      <xdr:colOff>1479178</xdr:colOff>
      <xdr:row>37</xdr:row>
      <xdr:rowOff>336179</xdr:rowOff>
    </xdr:to>
    <xdr:pic>
      <xdr:nvPicPr>
        <xdr:cNvPr id="34" name="Рисунок 1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>
          <a:off x="969312" y="22607871"/>
          <a:ext cx="232510" cy="1392341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460500</xdr:colOff>
      <xdr:row>30</xdr:row>
      <xdr:rowOff>86462</xdr:rowOff>
    </xdr:from>
    <xdr:to>
      <xdr:col>1</xdr:col>
      <xdr:colOff>1074300</xdr:colOff>
      <xdr:row>30</xdr:row>
      <xdr:rowOff>1314062</xdr:rowOff>
    </xdr:to>
    <xdr:pic>
      <xdr:nvPicPr>
        <xdr:cNvPr id="28" name="Рисунок 1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1853" y="31631021"/>
          <a:ext cx="613800" cy="12276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460500</xdr:colOff>
      <xdr:row>31</xdr:row>
      <xdr:rowOff>86462</xdr:rowOff>
    </xdr:from>
    <xdr:to>
      <xdr:col>1</xdr:col>
      <xdr:colOff>1074300</xdr:colOff>
      <xdr:row>31</xdr:row>
      <xdr:rowOff>1314062</xdr:rowOff>
    </xdr:to>
    <xdr:pic>
      <xdr:nvPicPr>
        <xdr:cNvPr id="30" name="Рисунок 1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1853" y="32998138"/>
          <a:ext cx="613800" cy="12276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460500</xdr:colOff>
      <xdr:row>32</xdr:row>
      <xdr:rowOff>86462</xdr:rowOff>
    </xdr:from>
    <xdr:to>
      <xdr:col>1</xdr:col>
      <xdr:colOff>1074300</xdr:colOff>
      <xdr:row>32</xdr:row>
      <xdr:rowOff>1314062</xdr:rowOff>
    </xdr:to>
    <xdr:pic>
      <xdr:nvPicPr>
        <xdr:cNvPr id="31" name="Рисунок 1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1853" y="34365256"/>
          <a:ext cx="613800" cy="12276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143858</xdr:colOff>
      <xdr:row>35</xdr:row>
      <xdr:rowOff>153867</xdr:rowOff>
    </xdr:from>
    <xdr:to>
      <xdr:col>1</xdr:col>
      <xdr:colOff>1354054</xdr:colOff>
      <xdr:row>35</xdr:row>
      <xdr:rowOff>387867</xdr:rowOff>
    </xdr:to>
    <xdr:pic>
      <xdr:nvPicPr>
        <xdr:cNvPr id="39" name="Рисунок 1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5400000">
          <a:off x="934515" y="27232240"/>
          <a:ext cx="234000" cy="121019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470652</xdr:colOff>
      <xdr:row>27</xdr:row>
      <xdr:rowOff>67236</xdr:rowOff>
    </xdr:from>
    <xdr:to>
      <xdr:col>1</xdr:col>
      <xdr:colOff>1084452</xdr:colOff>
      <xdr:row>27</xdr:row>
      <xdr:rowOff>1294836</xdr:rowOff>
    </xdr:to>
    <xdr:pic>
      <xdr:nvPicPr>
        <xdr:cNvPr id="38" name="Рисунок 1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05" y="26143324"/>
          <a:ext cx="613800" cy="12276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470652</xdr:colOff>
      <xdr:row>28</xdr:row>
      <xdr:rowOff>67236</xdr:rowOff>
    </xdr:from>
    <xdr:to>
      <xdr:col>1</xdr:col>
      <xdr:colOff>1084452</xdr:colOff>
      <xdr:row>28</xdr:row>
      <xdr:rowOff>1294836</xdr:rowOff>
    </xdr:to>
    <xdr:pic>
      <xdr:nvPicPr>
        <xdr:cNvPr id="41" name="Рисунок 1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05" y="27510442"/>
          <a:ext cx="613800" cy="12276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470652</xdr:colOff>
      <xdr:row>33</xdr:row>
      <xdr:rowOff>75515</xdr:rowOff>
    </xdr:from>
    <xdr:to>
      <xdr:col>1</xdr:col>
      <xdr:colOff>1084452</xdr:colOff>
      <xdr:row>33</xdr:row>
      <xdr:rowOff>1286557</xdr:rowOff>
    </xdr:to>
    <xdr:pic>
      <xdr:nvPicPr>
        <xdr:cNvPr id="50" name="Рисунок 1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05" y="35721427"/>
          <a:ext cx="613800" cy="121104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491290</xdr:colOff>
      <xdr:row>26</xdr:row>
      <xdr:rowOff>78442</xdr:rowOff>
    </xdr:from>
    <xdr:to>
      <xdr:col>1</xdr:col>
      <xdr:colOff>1103545</xdr:colOff>
      <xdr:row>26</xdr:row>
      <xdr:rowOff>1302442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82643" y="30255883"/>
          <a:ext cx="612255" cy="1224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494821</xdr:colOff>
      <xdr:row>25</xdr:row>
      <xdr:rowOff>78442</xdr:rowOff>
    </xdr:from>
    <xdr:to>
      <xdr:col>1</xdr:col>
      <xdr:colOff>1100012</xdr:colOff>
      <xdr:row>25</xdr:row>
      <xdr:rowOff>1302442</xdr:rowOff>
    </xdr:to>
    <xdr:pic>
      <xdr:nvPicPr>
        <xdr:cNvPr id="4" name="Рисунок 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86174" y="28888766"/>
          <a:ext cx="605191" cy="1224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491035</xdr:colOff>
      <xdr:row>24</xdr:row>
      <xdr:rowOff>78442</xdr:rowOff>
    </xdr:from>
    <xdr:to>
      <xdr:col>1</xdr:col>
      <xdr:colOff>1103800</xdr:colOff>
      <xdr:row>24</xdr:row>
      <xdr:rowOff>1302442</xdr:rowOff>
    </xdr:to>
    <xdr:pic>
      <xdr:nvPicPr>
        <xdr:cNvPr id="5" name="Рисунок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82388" y="27521648"/>
          <a:ext cx="612765" cy="1224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491417</xdr:colOff>
      <xdr:row>23</xdr:row>
      <xdr:rowOff>78442</xdr:rowOff>
    </xdr:from>
    <xdr:to>
      <xdr:col>1</xdr:col>
      <xdr:colOff>1103417</xdr:colOff>
      <xdr:row>23</xdr:row>
      <xdr:rowOff>1302442</xdr:rowOff>
    </xdr:to>
    <xdr:pic>
      <xdr:nvPicPr>
        <xdr:cNvPr id="6" name="Рисунок 1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82770" y="26154530"/>
          <a:ext cx="612000" cy="1224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470652</xdr:colOff>
      <xdr:row>22</xdr:row>
      <xdr:rowOff>74295</xdr:rowOff>
    </xdr:from>
    <xdr:to>
      <xdr:col>1</xdr:col>
      <xdr:colOff>1084452</xdr:colOff>
      <xdr:row>22</xdr:row>
      <xdr:rowOff>1287777</xdr:rowOff>
    </xdr:to>
    <xdr:pic>
      <xdr:nvPicPr>
        <xdr:cNvPr id="59" name="Рисунок 1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9081" y="26889438"/>
          <a:ext cx="613800" cy="121348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493865</xdr:colOff>
      <xdr:row>21</xdr:row>
      <xdr:rowOff>78442</xdr:rowOff>
    </xdr:from>
    <xdr:to>
      <xdr:col>1</xdr:col>
      <xdr:colOff>1100969</xdr:colOff>
      <xdr:row>21</xdr:row>
      <xdr:rowOff>1302442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02294" y="25523799"/>
          <a:ext cx="607104" cy="1224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494821</xdr:colOff>
      <xdr:row>20</xdr:row>
      <xdr:rowOff>92211</xdr:rowOff>
    </xdr:from>
    <xdr:to>
      <xdr:col>1</xdr:col>
      <xdr:colOff>1100012</xdr:colOff>
      <xdr:row>20</xdr:row>
      <xdr:rowOff>1288673</xdr:rowOff>
    </xdr:to>
    <xdr:pic>
      <xdr:nvPicPr>
        <xdr:cNvPr id="61" name="Рисунок 1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03250" y="24167782"/>
          <a:ext cx="605191" cy="119646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491035</xdr:colOff>
      <xdr:row>19</xdr:row>
      <xdr:rowOff>84752</xdr:rowOff>
    </xdr:from>
    <xdr:to>
      <xdr:col>1</xdr:col>
      <xdr:colOff>1103800</xdr:colOff>
      <xdr:row>19</xdr:row>
      <xdr:rowOff>1296131</xdr:rowOff>
    </xdr:to>
    <xdr:pic>
      <xdr:nvPicPr>
        <xdr:cNvPr id="62" name="Рисунок 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99464" y="22790538"/>
          <a:ext cx="612765" cy="121137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449038</xdr:colOff>
      <xdr:row>29</xdr:row>
      <xdr:rowOff>57157</xdr:rowOff>
    </xdr:from>
    <xdr:to>
      <xdr:col>1</xdr:col>
      <xdr:colOff>1107622</xdr:colOff>
      <xdr:row>30</xdr:row>
      <xdr:rowOff>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8C75F07D-F802-7E6B-C075-D15E603D01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19103" y="45017878"/>
          <a:ext cx="1317168" cy="658584"/>
        </a:xfrm>
        <a:prstGeom prst="rect">
          <a:avLst/>
        </a:prstGeom>
      </xdr:spPr>
    </xdr:pic>
    <xdr:clientData/>
  </xdr:twoCellAnchor>
  <xdr:twoCellAnchor editAs="oneCell">
    <xdr:from>
      <xdr:col>1</xdr:col>
      <xdr:colOff>425903</xdr:colOff>
      <xdr:row>18</xdr:row>
      <xdr:rowOff>77560</xdr:rowOff>
    </xdr:from>
    <xdr:to>
      <xdr:col>1</xdr:col>
      <xdr:colOff>1102178</xdr:colOff>
      <xdr:row>18</xdr:row>
      <xdr:rowOff>1306285</xdr:rowOff>
    </xdr:to>
    <xdr:pic>
      <xdr:nvPicPr>
        <xdr:cNvPr id="63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449035" y="24370392"/>
          <a:ext cx="12287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462643</xdr:colOff>
      <xdr:row>17</xdr:row>
      <xdr:rowOff>68035</xdr:rowOff>
    </xdr:from>
    <xdr:to>
      <xdr:col>1</xdr:col>
      <xdr:colOff>1100818</xdr:colOff>
      <xdr:row>17</xdr:row>
      <xdr:rowOff>1277710</xdr:rowOff>
    </xdr:to>
    <xdr:pic>
      <xdr:nvPicPr>
        <xdr:cNvPr id="64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76250" y="22996071"/>
          <a:ext cx="12096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7</xdr:col>
      <xdr:colOff>11834</xdr:colOff>
      <xdr:row>5</xdr:row>
      <xdr:rowOff>68035</xdr:rowOff>
    </xdr:to>
    <xdr:pic>
      <xdr:nvPicPr>
        <xdr:cNvPr id="65" name="Рисунок 6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" y="0"/>
          <a:ext cx="9672904" cy="10205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435526</xdr:colOff>
      <xdr:row>19</xdr:row>
      <xdr:rowOff>79507</xdr:rowOff>
    </xdr:from>
    <xdr:to>
      <xdr:col>1</xdr:col>
      <xdr:colOff>1029706</xdr:colOff>
      <xdr:row>19</xdr:row>
      <xdr:rowOff>1267507</xdr:rowOff>
    </xdr:to>
    <xdr:pic>
      <xdr:nvPicPr>
        <xdr:cNvPr id="92" name="Рисунок 1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5400000">
          <a:off x="433891" y="5643742"/>
          <a:ext cx="1188000" cy="59418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432026</xdr:colOff>
      <xdr:row>20</xdr:row>
      <xdr:rowOff>101918</xdr:rowOff>
    </xdr:from>
    <xdr:to>
      <xdr:col>1</xdr:col>
      <xdr:colOff>1025770</xdr:colOff>
      <xdr:row>20</xdr:row>
      <xdr:rowOff>1289918</xdr:rowOff>
    </xdr:to>
    <xdr:pic>
      <xdr:nvPicPr>
        <xdr:cNvPr id="93" name="Рисунок 1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5400000">
          <a:off x="430173" y="7037971"/>
          <a:ext cx="1188000" cy="59374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471486</xdr:colOff>
      <xdr:row>21</xdr:row>
      <xdr:rowOff>89648</xdr:rowOff>
    </xdr:from>
    <xdr:to>
      <xdr:col>1</xdr:col>
      <xdr:colOff>1080547</xdr:colOff>
      <xdr:row>21</xdr:row>
      <xdr:rowOff>1290007</xdr:rowOff>
    </xdr:to>
    <xdr:pic>
      <xdr:nvPicPr>
        <xdr:cNvPr id="94" name="Рисунок 1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6761" y="25930973"/>
          <a:ext cx="609061" cy="120035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471433</xdr:colOff>
      <xdr:row>22</xdr:row>
      <xdr:rowOff>89648</xdr:rowOff>
    </xdr:from>
    <xdr:to>
      <xdr:col>1</xdr:col>
      <xdr:colOff>1080600</xdr:colOff>
      <xdr:row>22</xdr:row>
      <xdr:rowOff>1290007</xdr:rowOff>
    </xdr:to>
    <xdr:pic>
      <xdr:nvPicPr>
        <xdr:cNvPr id="95" name="Рисунок 1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6708" y="27302573"/>
          <a:ext cx="609167" cy="120035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425828</xdr:colOff>
      <xdr:row>17</xdr:row>
      <xdr:rowOff>33618</xdr:rowOff>
    </xdr:from>
    <xdr:to>
      <xdr:col>1</xdr:col>
      <xdr:colOff>1044953</xdr:colOff>
      <xdr:row>17</xdr:row>
      <xdr:rowOff>652743</xdr:rowOff>
    </xdr:to>
    <xdr:pic>
      <xdr:nvPicPr>
        <xdr:cNvPr id="104" name="Рисунок 1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21103" y="4300818"/>
          <a:ext cx="619125" cy="61912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25400</xdr:colOff>
      <xdr:row>4</xdr:row>
      <xdr:rowOff>181295</xdr:rowOff>
    </xdr:to>
    <xdr:pic>
      <xdr:nvPicPr>
        <xdr:cNvPr id="105" name="Рисунок 10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8940800" cy="9432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onaparte-decor.ru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bonaparte-decor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6:G41"/>
  <sheetViews>
    <sheetView tabSelected="1" zoomScale="70" zoomScaleNormal="70" workbookViewId="0">
      <selection activeCell="J33" sqref="J33"/>
    </sheetView>
  </sheetViews>
  <sheetFormatPr defaultColWidth="8.85546875" defaultRowHeight="15"/>
  <cols>
    <col min="1" max="1" width="4.42578125" customWidth="1"/>
    <col min="2" max="2" width="23.140625" customWidth="1"/>
    <col min="3" max="3" width="60" customWidth="1"/>
    <col min="4" max="4" width="13.7109375" customWidth="1"/>
    <col min="5" max="5" width="18.7109375" customWidth="1"/>
    <col min="6" max="6" width="13.7109375" customWidth="1"/>
    <col min="7" max="7" width="11.28515625" customWidth="1"/>
  </cols>
  <sheetData>
    <row r="6" spans="1:7" ht="59.25" customHeight="1">
      <c r="A6" s="99" t="s">
        <v>85</v>
      </c>
      <c r="B6" s="99"/>
      <c r="C6" s="99"/>
      <c r="D6" s="99"/>
      <c r="E6" s="99"/>
      <c r="F6" s="99"/>
      <c r="G6" s="99"/>
    </row>
    <row r="7" spans="1:7" ht="10.5" customHeight="1">
      <c r="A7" s="13"/>
      <c r="B7" s="13"/>
      <c r="C7" s="13"/>
      <c r="D7" s="13"/>
      <c r="E7" s="13"/>
      <c r="F7" s="13"/>
    </row>
    <row r="8" spans="1:7" s="14" customFormat="1" ht="18" customHeight="1">
      <c r="B8" s="2" t="s">
        <v>12</v>
      </c>
      <c r="C8" s="2"/>
      <c r="D8" s="16" t="s">
        <v>13</v>
      </c>
      <c r="E8" s="2"/>
      <c r="F8" s="16"/>
    </row>
    <row r="9" spans="1:7" s="14" customFormat="1" ht="5.0999999999999996" customHeight="1">
      <c r="B9" s="2"/>
      <c r="C9" s="2"/>
      <c r="D9" s="16"/>
      <c r="E9" s="2"/>
      <c r="F9" s="16"/>
    </row>
    <row r="10" spans="1:7" s="14" customFormat="1" ht="18" customHeight="1">
      <c r="B10" s="2" t="s">
        <v>14</v>
      </c>
      <c r="C10" s="2"/>
      <c r="D10" s="16" t="s">
        <v>15</v>
      </c>
      <c r="E10" s="16"/>
      <c r="F10" s="16"/>
    </row>
    <row r="11" spans="1:7" s="14" customFormat="1" ht="5.0999999999999996" customHeight="1">
      <c r="B11" s="2"/>
      <c r="C11" s="2"/>
      <c r="D11" s="16"/>
      <c r="E11" s="16"/>
      <c r="F11" s="16"/>
    </row>
    <row r="12" spans="1:7" s="14" customFormat="1" ht="18" customHeight="1">
      <c r="B12" s="2" t="s">
        <v>29</v>
      </c>
      <c r="C12" s="2"/>
      <c r="D12" s="16"/>
      <c r="E12" s="16"/>
      <c r="F12" s="16"/>
    </row>
    <row r="13" spans="1:7" s="14" customFormat="1" ht="9.75" customHeight="1">
      <c r="B13" s="17"/>
      <c r="C13" s="2"/>
      <c r="D13" s="15"/>
      <c r="E13" s="16"/>
      <c r="F13" s="16"/>
    </row>
    <row r="14" spans="1:7">
      <c r="A14" s="2"/>
      <c r="B14" s="4"/>
      <c r="C14" s="3"/>
      <c r="D14" s="18" t="s">
        <v>11</v>
      </c>
      <c r="E14" s="20" t="s">
        <v>26</v>
      </c>
      <c r="F14" s="19"/>
    </row>
    <row r="15" spans="1:7" ht="24.75" customHeight="1" thickBot="1">
      <c r="A15" s="97" t="s">
        <v>25</v>
      </c>
      <c r="B15" s="98"/>
      <c r="C15" s="98"/>
      <c r="D15" s="98"/>
      <c r="E15" s="98"/>
      <c r="F15" s="98"/>
      <c r="G15" s="98"/>
    </row>
    <row r="16" spans="1:7" s="8" customFormat="1" ht="45.75" thickBot="1">
      <c r="A16" s="5" t="s">
        <v>2</v>
      </c>
      <c r="B16" s="6" t="s">
        <v>0</v>
      </c>
      <c r="C16" s="6" t="s">
        <v>1</v>
      </c>
      <c r="D16" s="7" t="s">
        <v>9</v>
      </c>
      <c r="E16" s="7" t="s">
        <v>7</v>
      </c>
      <c r="F16" s="7" t="s">
        <v>5</v>
      </c>
      <c r="G16" s="7" t="s">
        <v>35</v>
      </c>
    </row>
    <row r="17" spans="1:7" s="1" customFormat="1" ht="24.95" customHeight="1" thickBot="1">
      <c r="A17" s="92" t="s">
        <v>27</v>
      </c>
      <c r="B17" s="93"/>
      <c r="C17" s="93"/>
      <c r="D17" s="93"/>
      <c r="E17" s="93"/>
      <c r="F17" s="93"/>
      <c r="G17" s="93"/>
    </row>
    <row r="18" spans="1:7" ht="108" customHeight="1">
      <c r="A18" s="32">
        <v>1</v>
      </c>
      <c r="B18" s="21"/>
      <c r="C18" s="22" t="s">
        <v>36</v>
      </c>
      <c r="D18" s="23" t="s">
        <v>10</v>
      </c>
      <c r="E18" s="24" t="s">
        <v>19</v>
      </c>
      <c r="F18" s="25">
        <v>3600</v>
      </c>
      <c r="G18" s="74">
        <f>F18*0.9</f>
        <v>3240</v>
      </c>
    </row>
    <row r="19" spans="1:7" ht="108" customHeight="1">
      <c r="A19" s="26">
        <v>2</v>
      </c>
      <c r="B19" s="27"/>
      <c r="C19" s="28" t="s">
        <v>37</v>
      </c>
      <c r="D19" s="29" t="s">
        <v>24</v>
      </c>
      <c r="E19" s="30" t="s">
        <v>19</v>
      </c>
      <c r="F19" s="25">
        <v>3850</v>
      </c>
      <c r="G19" s="74">
        <f>F19*0.9</f>
        <v>3465</v>
      </c>
    </row>
    <row r="20" spans="1:7" ht="108" customHeight="1">
      <c r="A20" s="26">
        <v>3</v>
      </c>
      <c r="B20" s="27"/>
      <c r="C20" s="28" t="s">
        <v>38</v>
      </c>
      <c r="D20" s="29" t="s">
        <v>10</v>
      </c>
      <c r="E20" s="29" t="s">
        <v>23</v>
      </c>
      <c r="F20" s="25">
        <v>3434</v>
      </c>
      <c r="G20" s="74">
        <f t="shared" ref="G20:G27" si="0">F20*0.8</f>
        <v>2747.2000000000003</v>
      </c>
    </row>
    <row r="21" spans="1:7" ht="108" customHeight="1">
      <c r="A21" s="26">
        <v>4</v>
      </c>
      <c r="B21" s="27"/>
      <c r="C21" s="28" t="s">
        <v>39</v>
      </c>
      <c r="D21" s="29" t="s">
        <v>10</v>
      </c>
      <c r="E21" s="29" t="s">
        <v>23</v>
      </c>
      <c r="F21" s="25">
        <v>3434</v>
      </c>
      <c r="G21" s="74">
        <f t="shared" si="0"/>
        <v>2747.2000000000003</v>
      </c>
    </row>
    <row r="22" spans="1:7" ht="108" customHeight="1">
      <c r="A22" s="26">
        <v>5</v>
      </c>
      <c r="B22" s="27"/>
      <c r="C22" s="28" t="s">
        <v>40</v>
      </c>
      <c r="D22" s="29" t="s">
        <v>10</v>
      </c>
      <c r="E22" s="29" t="s">
        <v>23</v>
      </c>
      <c r="F22" s="25">
        <v>3434</v>
      </c>
      <c r="G22" s="74">
        <f t="shared" si="0"/>
        <v>2747.2000000000003</v>
      </c>
    </row>
    <row r="23" spans="1:7" ht="108" customHeight="1">
      <c r="A23" s="26">
        <v>6</v>
      </c>
      <c r="B23" s="27"/>
      <c r="C23" s="28" t="s">
        <v>41</v>
      </c>
      <c r="D23" s="31" t="s">
        <v>10</v>
      </c>
      <c r="E23" s="31" t="s">
        <v>23</v>
      </c>
      <c r="F23" s="25">
        <v>3434</v>
      </c>
      <c r="G23" s="74">
        <f t="shared" si="0"/>
        <v>2747.2000000000003</v>
      </c>
    </row>
    <row r="24" spans="1:7" ht="108" customHeight="1">
      <c r="A24" s="26">
        <v>7</v>
      </c>
      <c r="B24" s="27"/>
      <c r="C24" s="28" t="s">
        <v>42</v>
      </c>
      <c r="D24" s="31" t="s">
        <v>10</v>
      </c>
      <c r="E24" s="31" t="s">
        <v>19</v>
      </c>
      <c r="F24" s="25">
        <v>3100</v>
      </c>
      <c r="G24" s="74">
        <f t="shared" si="0"/>
        <v>2480</v>
      </c>
    </row>
    <row r="25" spans="1:7" ht="108" customHeight="1">
      <c r="A25" s="26">
        <v>8</v>
      </c>
      <c r="B25" s="27"/>
      <c r="C25" s="28" t="s">
        <v>43</v>
      </c>
      <c r="D25" s="31" t="s">
        <v>10</v>
      </c>
      <c r="E25" s="31" t="s">
        <v>19</v>
      </c>
      <c r="F25" s="25">
        <v>3100</v>
      </c>
      <c r="G25" s="74">
        <f t="shared" si="0"/>
        <v>2480</v>
      </c>
    </row>
    <row r="26" spans="1:7" ht="108" customHeight="1">
      <c r="A26" s="26">
        <v>9</v>
      </c>
      <c r="B26" s="27"/>
      <c r="C26" s="28" t="s">
        <v>44</v>
      </c>
      <c r="D26" s="29" t="s">
        <v>10</v>
      </c>
      <c r="E26" s="29" t="s">
        <v>19</v>
      </c>
      <c r="F26" s="25">
        <v>3100</v>
      </c>
      <c r="G26" s="74">
        <f t="shared" si="0"/>
        <v>2480</v>
      </c>
    </row>
    <row r="27" spans="1:7" ht="108" customHeight="1">
      <c r="A27" s="26">
        <v>10</v>
      </c>
      <c r="B27" s="27"/>
      <c r="C27" s="28" t="s">
        <v>45</v>
      </c>
      <c r="D27" s="29" t="s">
        <v>10</v>
      </c>
      <c r="E27" s="29" t="s">
        <v>19</v>
      </c>
      <c r="F27" s="25">
        <v>3100</v>
      </c>
      <c r="G27" s="74">
        <f t="shared" si="0"/>
        <v>2480</v>
      </c>
    </row>
    <row r="28" spans="1:7" ht="108" customHeight="1">
      <c r="A28" s="36">
        <v>11</v>
      </c>
      <c r="B28" s="58"/>
      <c r="C28" s="59" t="s">
        <v>46</v>
      </c>
      <c r="D28" s="60" t="s">
        <v>10</v>
      </c>
      <c r="E28" s="60" t="s">
        <v>17</v>
      </c>
      <c r="F28" s="53">
        <v>3434</v>
      </c>
      <c r="G28" s="75">
        <f t="shared" ref="G28:G34" si="1">F28*0.85</f>
        <v>2918.9</v>
      </c>
    </row>
    <row r="29" spans="1:7" ht="108" customHeight="1">
      <c r="A29" s="36">
        <v>12</v>
      </c>
      <c r="B29" s="58"/>
      <c r="C29" s="59" t="s">
        <v>47</v>
      </c>
      <c r="D29" s="60" t="s">
        <v>10</v>
      </c>
      <c r="E29" s="60" t="s">
        <v>17</v>
      </c>
      <c r="F29" s="53">
        <v>3434</v>
      </c>
      <c r="G29" s="75">
        <f t="shared" si="1"/>
        <v>2918.9</v>
      </c>
    </row>
    <row r="30" spans="1:7" ht="108" customHeight="1">
      <c r="A30" s="36">
        <v>13</v>
      </c>
      <c r="B30" s="58"/>
      <c r="C30" s="59" t="s">
        <v>48</v>
      </c>
      <c r="D30" s="60" t="s">
        <v>10</v>
      </c>
      <c r="E30" s="60" t="s">
        <v>17</v>
      </c>
      <c r="F30" s="53">
        <v>3434</v>
      </c>
      <c r="G30" s="75">
        <f t="shared" si="1"/>
        <v>2918.9</v>
      </c>
    </row>
    <row r="31" spans="1:7" ht="108" customHeight="1">
      <c r="A31" s="42">
        <v>14</v>
      </c>
      <c r="B31" s="43"/>
      <c r="C31" s="44" t="s">
        <v>49</v>
      </c>
      <c r="D31" s="45" t="s">
        <v>10</v>
      </c>
      <c r="E31" s="45" t="s">
        <v>17</v>
      </c>
      <c r="F31" s="63">
        <v>3434</v>
      </c>
      <c r="G31" s="76">
        <f t="shared" si="1"/>
        <v>2918.9</v>
      </c>
    </row>
    <row r="32" spans="1:7" ht="108" customHeight="1">
      <c r="A32" s="46">
        <v>15</v>
      </c>
      <c r="B32" s="47"/>
      <c r="C32" s="48" t="s">
        <v>50</v>
      </c>
      <c r="D32" s="49" t="s">
        <v>10</v>
      </c>
      <c r="E32" s="49" t="s">
        <v>17</v>
      </c>
      <c r="F32" s="65">
        <v>3434</v>
      </c>
      <c r="G32" s="76">
        <f t="shared" si="1"/>
        <v>2918.9</v>
      </c>
    </row>
    <row r="33" spans="1:7" ht="108" customHeight="1">
      <c r="A33" s="46">
        <v>16</v>
      </c>
      <c r="B33" s="47"/>
      <c r="C33" s="48" t="s">
        <v>51</v>
      </c>
      <c r="D33" s="49" t="s">
        <v>10</v>
      </c>
      <c r="E33" s="49" t="s">
        <v>17</v>
      </c>
      <c r="F33" s="65">
        <v>3434</v>
      </c>
      <c r="G33" s="76">
        <f t="shared" si="1"/>
        <v>2918.9</v>
      </c>
    </row>
    <row r="34" spans="1:7" ht="108" customHeight="1" thickBot="1">
      <c r="A34" s="69">
        <v>17</v>
      </c>
      <c r="B34" s="70"/>
      <c r="C34" s="71" t="s">
        <v>52</v>
      </c>
      <c r="D34" s="72" t="s">
        <v>10</v>
      </c>
      <c r="E34" s="72" t="s">
        <v>17</v>
      </c>
      <c r="F34" s="73">
        <v>3434</v>
      </c>
      <c r="G34" s="77">
        <f t="shared" si="1"/>
        <v>2918.9</v>
      </c>
    </row>
    <row r="35" spans="1:7" s="1" customFormat="1" ht="24.95" customHeight="1" thickBot="1">
      <c r="A35" s="94" t="s">
        <v>22</v>
      </c>
      <c r="B35" s="95"/>
      <c r="C35" s="95"/>
      <c r="D35" s="95"/>
      <c r="E35" s="95"/>
      <c r="F35" s="95"/>
      <c r="G35" s="96"/>
    </row>
    <row r="36" spans="1:7" ht="63">
      <c r="A36" s="66">
        <v>18</v>
      </c>
      <c r="B36" s="67"/>
      <c r="C36" s="34" t="s">
        <v>53</v>
      </c>
      <c r="D36" s="35" t="s">
        <v>10</v>
      </c>
      <c r="E36" s="35" t="s">
        <v>18</v>
      </c>
      <c r="F36" s="68">
        <v>3434</v>
      </c>
      <c r="G36" s="78">
        <f>F36*0.85</f>
        <v>2918.9</v>
      </c>
    </row>
    <row r="37" spans="1:7" ht="63">
      <c r="A37" s="46">
        <v>19</v>
      </c>
      <c r="B37" s="50"/>
      <c r="C37" s="51" t="s">
        <v>54</v>
      </c>
      <c r="D37" s="52" t="s">
        <v>10</v>
      </c>
      <c r="E37" s="52" t="s">
        <v>16</v>
      </c>
      <c r="F37" s="53">
        <v>3518</v>
      </c>
      <c r="G37" s="79">
        <f>F37*0.85</f>
        <v>2990.2999999999997</v>
      </c>
    </row>
    <row r="38" spans="1:7" ht="63.75" thickBot="1">
      <c r="A38" s="54">
        <v>20</v>
      </c>
      <c r="B38" s="55"/>
      <c r="C38" s="39" t="s">
        <v>55</v>
      </c>
      <c r="D38" s="56" t="s">
        <v>10</v>
      </c>
      <c r="E38" s="56" t="s">
        <v>16</v>
      </c>
      <c r="F38" s="41">
        <v>3518</v>
      </c>
      <c r="G38" s="80">
        <f>F38*0.85</f>
        <v>2990.2999999999997</v>
      </c>
    </row>
    <row r="39" spans="1:7" ht="15.75">
      <c r="A39" s="9"/>
      <c r="B39" s="10"/>
      <c r="C39" s="11"/>
      <c r="D39" s="11"/>
      <c r="E39" s="11"/>
      <c r="F39" s="12"/>
    </row>
    <row r="40" spans="1:7" ht="26.25" customHeight="1">
      <c r="A40" s="91" t="s">
        <v>3</v>
      </c>
      <c r="B40" s="91"/>
      <c r="C40" s="91"/>
      <c r="D40" s="91"/>
      <c r="E40" s="91"/>
      <c r="F40" s="91"/>
    </row>
    <row r="41" spans="1:7" ht="24" customHeight="1">
      <c r="A41" s="91" t="s">
        <v>4</v>
      </c>
      <c r="B41" s="91"/>
      <c r="C41" s="91"/>
      <c r="D41" s="91"/>
      <c r="E41" s="91"/>
      <c r="F41" s="91"/>
    </row>
  </sheetData>
  <mergeCells count="6">
    <mergeCell ref="A6:G6"/>
    <mergeCell ref="A40:F40"/>
    <mergeCell ref="A41:F41"/>
    <mergeCell ref="A17:G17"/>
    <mergeCell ref="A35:G35"/>
    <mergeCell ref="A15:G15"/>
  </mergeCells>
  <phoneticPr fontId="16" type="noConversion"/>
  <hyperlinks>
    <hyperlink ref="E14" r:id="rId1"/>
  </hyperlinks>
  <printOptions horizontalCentered="1"/>
  <pageMargins left="0.31496062992125984" right="0.31496062992125984" top="0.35433070866141736" bottom="0.35433070866141736" header="0.31496062992125984" footer="0.31496062992125984"/>
  <pageSetup paperSize="9" scale="7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25"/>
  <sheetViews>
    <sheetView zoomScale="75" zoomScaleNormal="75" workbookViewId="0">
      <selection activeCell="F20" sqref="F20"/>
    </sheetView>
  </sheetViews>
  <sheetFormatPr defaultColWidth="8.85546875" defaultRowHeight="15"/>
  <cols>
    <col min="1" max="1" width="4.42578125" customWidth="1"/>
    <col min="2" max="2" width="23.140625" customWidth="1"/>
    <col min="3" max="3" width="60" customWidth="1"/>
    <col min="4" max="4" width="13.7109375" customWidth="1"/>
    <col min="5" max="5" width="18.7109375" customWidth="1"/>
    <col min="6" max="6" width="13.7109375" customWidth="1"/>
  </cols>
  <sheetData>
    <row r="6" spans="1:6" ht="59.25" customHeight="1">
      <c r="A6" s="99" t="s">
        <v>84</v>
      </c>
      <c r="B6" s="100"/>
      <c r="C6" s="100"/>
      <c r="D6" s="100"/>
      <c r="E6" s="100"/>
      <c r="F6" s="100"/>
    </row>
    <row r="7" spans="1:6" ht="10.5" customHeight="1">
      <c r="A7" s="64"/>
      <c r="B7" s="64"/>
      <c r="C7" s="64"/>
      <c r="D7" s="64"/>
      <c r="E7" s="64"/>
      <c r="F7" s="64"/>
    </row>
    <row r="8" spans="1:6" s="14" customFormat="1" ht="18" customHeight="1">
      <c r="B8" s="2" t="s">
        <v>12</v>
      </c>
      <c r="C8" s="2"/>
      <c r="D8" s="16" t="s">
        <v>13</v>
      </c>
      <c r="E8" s="2"/>
      <c r="F8" s="16"/>
    </row>
    <row r="9" spans="1:6" s="14" customFormat="1" ht="5.0999999999999996" customHeight="1">
      <c r="B9" s="2"/>
      <c r="C9" s="2"/>
      <c r="D9" s="16"/>
      <c r="E9" s="2"/>
      <c r="F9" s="16"/>
    </row>
    <row r="10" spans="1:6" s="14" customFormat="1" ht="18" customHeight="1">
      <c r="B10" s="2" t="s">
        <v>14</v>
      </c>
      <c r="C10" s="2"/>
      <c r="D10" s="16" t="s">
        <v>15</v>
      </c>
      <c r="E10" s="16"/>
      <c r="F10" s="16"/>
    </row>
    <row r="11" spans="1:6" s="14" customFormat="1" ht="5.0999999999999996" customHeight="1">
      <c r="B11" s="2"/>
      <c r="C11" s="2"/>
      <c r="D11" s="16"/>
      <c r="E11" s="16"/>
      <c r="F11" s="16"/>
    </row>
    <row r="12" spans="1:6" s="14" customFormat="1" ht="18" customHeight="1">
      <c r="B12" s="2" t="s">
        <v>29</v>
      </c>
      <c r="C12" s="2"/>
      <c r="D12" s="16"/>
      <c r="E12" s="16"/>
      <c r="F12" s="16"/>
    </row>
    <row r="13" spans="1:6" s="14" customFormat="1" ht="9.75" customHeight="1">
      <c r="B13" s="17"/>
      <c r="C13" s="2"/>
      <c r="D13" s="15"/>
      <c r="E13" s="16"/>
      <c r="F13" s="16"/>
    </row>
    <row r="14" spans="1:6">
      <c r="A14" s="2"/>
      <c r="B14" s="4"/>
      <c r="C14" s="3"/>
      <c r="D14" s="18" t="s">
        <v>11</v>
      </c>
      <c r="E14" s="20" t="s">
        <v>26</v>
      </c>
      <c r="F14" s="19"/>
    </row>
    <row r="15" spans="1:6" ht="24.75" customHeight="1" thickBot="1">
      <c r="A15" s="97" t="s">
        <v>25</v>
      </c>
      <c r="B15" s="98"/>
      <c r="C15" s="98"/>
      <c r="D15" s="98"/>
      <c r="E15" s="98"/>
      <c r="F15" s="98"/>
    </row>
    <row r="16" spans="1:6" s="8" customFormat="1" ht="45.75" thickBot="1">
      <c r="A16" s="5" t="s">
        <v>2</v>
      </c>
      <c r="B16" s="6" t="s">
        <v>0</v>
      </c>
      <c r="C16" s="6" t="s">
        <v>1</v>
      </c>
      <c r="D16" s="7" t="s">
        <v>9</v>
      </c>
      <c r="E16" s="7" t="s">
        <v>7</v>
      </c>
      <c r="F16" s="7" t="s">
        <v>5</v>
      </c>
    </row>
    <row r="17" spans="1:6" s="8" customFormat="1" ht="18">
      <c r="A17" s="101" t="s">
        <v>28</v>
      </c>
      <c r="B17" s="102"/>
      <c r="C17" s="102"/>
      <c r="D17" s="102"/>
      <c r="E17" s="102"/>
      <c r="F17" s="102"/>
    </row>
    <row r="18" spans="1:6" ht="54" customHeight="1" thickBot="1">
      <c r="A18" s="37">
        <v>1</v>
      </c>
      <c r="B18" s="38"/>
      <c r="C18" s="39" t="s">
        <v>32</v>
      </c>
      <c r="D18" s="40" t="s">
        <v>8</v>
      </c>
      <c r="E18" s="40" t="s">
        <v>6</v>
      </c>
      <c r="F18" s="57">
        <v>500</v>
      </c>
    </row>
    <row r="19" spans="1:6" s="1" customFormat="1" ht="24.95" customHeight="1" thickBot="1">
      <c r="A19" s="92" t="s">
        <v>27</v>
      </c>
      <c r="B19" s="93"/>
      <c r="C19" s="93"/>
      <c r="D19" s="93"/>
      <c r="E19" s="93"/>
      <c r="F19" s="93"/>
    </row>
    <row r="20" spans="1:6" ht="108" customHeight="1">
      <c r="A20" s="61">
        <v>2</v>
      </c>
      <c r="B20" s="33"/>
      <c r="C20" s="34" t="s">
        <v>30</v>
      </c>
      <c r="D20" s="35" t="s">
        <v>20</v>
      </c>
      <c r="E20" s="35" t="s">
        <v>19</v>
      </c>
      <c r="F20" s="62">
        <v>650</v>
      </c>
    </row>
    <row r="21" spans="1:6" ht="108" customHeight="1">
      <c r="A21" s="36">
        <v>3</v>
      </c>
      <c r="B21" s="33"/>
      <c r="C21" s="34" t="s">
        <v>31</v>
      </c>
      <c r="D21" s="35" t="s">
        <v>20</v>
      </c>
      <c r="E21" s="35" t="s">
        <v>19</v>
      </c>
      <c r="F21" s="62">
        <v>650</v>
      </c>
    </row>
    <row r="22" spans="1:6" ht="108" customHeight="1">
      <c r="A22" s="36">
        <v>4</v>
      </c>
      <c r="B22" s="33"/>
      <c r="C22" s="34" t="s">
        <v>33</v>
      </c>
      <c r="D22" s="34" t="s">
        <v>21</v>
      </c>
      <c r="E22" s="35" t="s">
        <v>19</v>
      </c>
      <c r="F22" s="62">
        <v>1300</v>
      </c>
    </row>
    <row r="23" spans="1:6" ht="108" customHeight="1">
      <c r="A23" s="61">
        <v>5</v>
      </c>
      <c r="B23" s="33"/>
      <c r="C23" s="34" t="s">
        <v>34</v>
      </c>
      <c r="D23" s="34" t="s">
        <v>21</v>
      </c>
      <c r="E23" s="35" t="s">
        <v>19</v>
      </c>
      <c r="F23" s="62">
        <v>1300</v>
      </c>
    </row>
    <row r="24" spans="1:6" ht="26.25" customHeight="1">
      <c r="A24" s="91" t="s">
        <v>3</v>
      </c>
      <c r="B24" s="91"/>
      <c r="C24" s="91"/>
      <c r="D24" s="91"/>
      <c r="E24" s="91"/>
      <c r="F24" s="91"/>
    </row>
    <row r="25" spans="1:6" ht="24" customHeight="1">
      <c r="A25" s="91" t="s">
        <v>4</v>
      </c>
      <c r="B25" s="91"/>
      <c r="C25" s="91"/>
      <c r="D25" s="91"/>
      <c r="E25" s="91"/>
      <c r="F25" s="91"/>
    </row>
  </sheetData>
  <mergeCells count="6">
    <mergeCell ref="A25:F25"/>
    <mergeCell ref="A6:F6"/>
    <mergeCell ref="A15:F15"/>
    <mergeCell ref="A17:F17"/>
    <mergeCell ref="A19:F19"/>
    <mergeCell ref="A24:F24"/>
  </mergeCells>
  <hyperlinks>
    <hyperlink ref="E14" r:id="rId1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O10" sqref="O10"/>
    </sheetView>
  </sheetViews>
  <sheetFormatPr defaultRowHeight="15"/>
  <cols>
    <col min="1" max="1" width="25.7109375" bestFit="1" customWidth="1"/>
    <col min="2" max="2" width="14" customWidth="1"/>
    <col min="3" max="3" width="6.28515625" bestFit="1" customWidth="1"/>
    <col min="4" max="4" width="8" customWidth="1"/>
    <col min="5" max="5" width="6.28515625" customWidth="1"/>
    <col min="6" max="6" width="8.28515625" customWidth="1"/>
    <col min="7" max="7" width="6.140625" bestFit="1" customWidth="1"/>
  </cols>
  <sheetData>
    <row r="1" spans="1:8" ht="32.25" thickBot="1">
      <c r="A1" s="86" t="s">
        <v>56</v>
      </c>
      <c r="B1" s="87" t="s">
        <v>57</v>
      </c>
      <c r="C1" s="88" t="s">
        <v>58</v>
      </c>
      <c r="D1" s="88" t="s">
        <v>59</v>
      </c>
      <c r="E1" s="88" t="s">
        <v>60</v>
      </c>
      <c r="F1" s="88" t="s">
        <v>61</v>
      </c>
      <c r="G1" s="88" t="s">
        <v>62</v>
      </c>
      <c r="H1" s="89"/>
    </row>
    <row r="2" spans="1:8" ht="16.5">
      <c r="A2" s="81" t="s">
        <v>63</v>
      </c>
      <c r="B2" s="82" t="s">
        <v>19</v>
      </c>
      <c r="C2" s="83">
        <v>2</v>
      </c>
      <c r="D2" s="83">
        <v>1.44</v>
      </c>
      <c r="E2" s="83">
        <v>33</v>
      </c>
      <c r="F2" s="83">
        <v>47</v>
      </c>
      <c r="G2" s="84">
        <v>1551</v>
      </c>
      <c r="H2" s="90" t="s">
        <v>64</v>
      </c>
    </row>
    <row r="3" spans="1:8" ht="16.5">
      <c r="A3" s="81" t="s">
        <v>65</v>
      </c>
      <c r="B3" s="82" t="s">
        <v>19</v>
      </c>
      <c r="C3" s="83">
        <v>2</v>
      </c>
      <c r="D3" s="83">
        <v>1.44</v>
      </c>
      <c r="E3" s="83">
        <v>33</v>
      </c>
      <c r="F3" s="83">
        <v>47</v>
      </c>
      <c r="G3" s="84">
        <v>1551</v>
      </c>
      <c r="H3" s="90" t="s">
        <v>64</v>
      </c>
    </row>
    <row r="4" spans="1:8" ht="16.5">
      <c r="A4" s="81" t="s">
        <v>66</v>
      </c>
      <c r="B4" s="82" t="s">
        <v>23</v>
      </c>
      <c r="C4" s="83">
        <v>2</v>
      </c>
      <c r="D4" s="83">
        <v>1.44</v>
      </c>
      <c r="E4" s="83">
        <v>33</v>
      </c>
      <c r="F4" s="83">
        <v>47</v>
      </c>
      <c r="G4" s="84">
        <v>1551</v>
      </c>
      <c r="H4" s="90" t="s">
        <v>64</v>
      </c>
    </row>
    <row r="5" spans="1:8" ht="16.5">
      <c r="A5" s="81" t="s">
        <v>67</v>
      </c>
      <c r="B5" s="82" t="s">
        <v>23</v>
      </c>
      <c r="C5" s="83">
        <v>2</v>
      </c>
      <c r="D5" s="83">
        <v>1.44</v>
      </c>
      <c r="E5" s="83">
        <v>33</v>
      </c>
      <c r="F5" s="83">
        <v>47</v>
      </c>
      <c r="G5" s="84">
        <v>1551</v>
      </c>
      <c r="H5" s="90" t="s">
        <v>64</v>
      </c>
    </row>
    <row r="6" spans="1:8" ht="16.5">
      <c r="A6" s="81" t="s">
        <v>68</v>
      </c>
      <c r="B6" s="82" t="s">
        <v>23</v>
      </c>
      <c r="C6" s="83">
        <v>2</v>
      </c>
      <c r="D6" s="83">
        <v>1.44</v>
      </c>
      <c r="E6" s="83">
        <v>33</v>
      </c>
      <c r="F6" s="83">
        <v>47</v>
      </c>
      <c r="G6" s="84">
        <v>1551</v>
      </c>
      <c r="H6" s="90" t="s">
        <v>64</v>
      </c>
    </row>
    <row r="7" spans="1:8" ht="16.5">
      <c r="A7" s="81" t="s">
        <v>69</v>
      </c>
      <c r="B7" s="82" t="s">
        <v>23</v>
      </c>
      <c r="C7" s="83">
        <v>2</v>
      </c>
      <c r="D7" s="83">
        <v>1.44</v>
      </c>
      <c r="E7" s="83">
        <v>33</v>
      </c>
      <c r="F7" s="83">
        <v>47</v>
      </c>
      <c r="G7" s="84">
        <v>1551</v>
      </c>
      <c r="H7" s="90" t="s">
        <v>64</v>
      </c>
    </row>
    <row r="8" spans="1:8" ht="16.5">
      <c r="A8" s="81" t="s">
        <v>70</v>
      </c>
      <c r="B8" s="82" t="s">
        <v>19</v>
      </c>
      <c r="C8" s="83">
        <v>2</v>
      </c>
      <c r="D8" s="83">
        <v>1.44</v>
      </c>
      <c r="E8" s="83">
        <v>33</v>
      </c>
      <c r="F8" s="83">
        <v>47</v>
      </c>
      <c r="G8" s="84">
        <v>1551</v>
      </c>
      <c r="H8" s="90" t="s">
        <v>64</v>
      </c>
    </row>
    <row r="9" spans="1:8" ht="16.5">
      <c r="A9" s="81" t="s">
        <v>71</v>
      </c>
      <c r="B9" s="82" t="s">
        <v>19</v>
      </c>
      <c r="C9" s="83">
        <v>2</v>
      </c>
      <c r="D9" s="83">
        <v>1.44</v>
      </c>
      <c r="E9" s="83">
        <v>33</v>
      </c>
      <c r="F9" s="83">
        <v>47</v>
      </c>
      <c r="G9" s="84">
        <v>1551</v>
      </c>
      <c r="H9" s="90" t="s">
        <v>64</v>
      </c>
    </row>
    <row r="10" spans="1:8" ht="16.5">
      <c r="A10" s="81" t="s">
        <v>72</v>
      </c>
      <c r="B10" s="82" t="s">
        <v>19</v>
      </c>
      <c r="C10" s="83">
        <v>2</v>
      </c>
      <c r="D10" s="83">
        <v>1.44</v>
      </c>
      <c r="E10" s="83">
        <v>33</v>
      </c>
      <c r="F10" s="83">
        <v>47</v>
      </c>
      <c r="G10" s="84">
        <v>1551</v>
      </c>
      <c r="H10" s="90" t="s">
        <v>64</v>
      </c>
    </row>
    <row r="11" spans="1:8" ht="16.5">
      <c r="A11" s="81" t="s">
        <v>73</v>
      </c>
      <c r="B11" s="82" t="s">
        <v>19</v>
      </c>
      <c r="C11" s="83">
        <v>2</v>
      </c>
      <c r="D11" s="83">
        <v>1.44</v>
      </c>
      <c r="E11" s="83">
        <v>33</v>
      </c>
      <c r="F11" s="83">
        <v>47</v>
      </c>
      <c r="G11" s="84">
        <v>1551</v>
      </c>
      <c r="H11" s="90" t="s">
        <v>64</v>
      </c>
    </row>
    <row r="12" spans="1:8" ht="16.5">
      <c r="A12" s="81" t="s">
        <v>74</v>
      </c>
      <c r="B12" s="82" t="s">
        <v>17</v>
      </c>
      <c r="C12" s="83">
        <v>2</v>
      </c>
      <c r="D12" s="83">
        <v>1.44</v>
      </c>
      <c r="E12" s="83">
        <v>33.5</v>
      </c>
      <c r="F12" s="83">
        <v>64</v>
      </c>
      <c r="G12" s="84">
        <v>2144</v>
      </c>
      <c r="H12" s="90" t="s">
        <v>64</v>
      </c>
    </row>
    <row r="13" spans="1:8" ht="16.5">
      <c r="A13" s="81" t="s">
        <v>75</v>
      </c>
      <c r="B13" s="82" t="s">
        <v>17</v>
      </c>
      <c r="C13" s="83">
        <v>2</v>
      </c>
      <c r="D13" s="83">
        <v>1.44</v>
      </c>
      <c r="E13" s="83">
        <v>33.5</v>
      </c>
      <c r="F13" s="83">
        <v>64</v>
      </c>
      <c r="G13" s="84">
        <v>2144</v>
      </c>
      <c r="H13" s="90" t="s">
        <v>64</v>
      </c>
    </row>
    <row r="14" spans="1:8" ht="16.5">
      <c r="A14" s="81" t="s">
        <v>76</v>
      </c>
      <c r="B14" s="82" t="s">
        <v>17</v>
      </c>
      <c r="C14" s="83">
        <v>2</v>
      </c>
      <c r="D14" s="83">
        <v>1.44</v>
      </c>
      <c r="E14" s="83">
        <v>33.5</v>
      </c>
      <c r="F14" s="83">
        <v>64</v>
      </c>
      <c r="G14" s="84">
        <v>2144</v>
      </c>
      <c r="H14" s="90" t="s">
        <v>64</v>
      </c>
    </row>
    <row r="15" spans="1:8" ht="16.5">
      <c r="A15" s="81" t="s">
        <v>77</v>
      </c>
      <c r="B15" s="82" t="s">
        <v>17</v>
      </c>
      <c r="C15" s="83">
        <v>2</v>
      </c>
      <c r="D15" s="83">
        <v>1.44</v>
      </c>
      <c r="E15" s="83">
        <v>33.5</v>
      </c>
      <c r="F15" s="83">
        <v>64</v>
      </c>
      <c r="G15" s="84">
        <v>2144</v>
      </c>
      <c r="H15" s="90" t="s">
        <v>64</v>
      </c>
    </row>
    <row r="16" spans="1:8" ht="16.5">
      <c r="A16" s="81" t="s">
        <v>78</v>
      </c>
      <c r="B16" s="82" t="s">
        <v>17</v>
      </c>
      <c r="C16" s="83">
        <v>2</v>
      </c>
      <c r="D16" s="83">
        <v>1.44</v>
      </c>
      <c r="E16" s="83">
        <v>33.5</v>
      </c>
      <c r="F16" s="83">
        <v>64</v>
      </c>
      <c r="G16" s="84">
        <v>2144</v>
      </c>
      <c r="H16" s="90" t="s">
        <v>64</v>
      </c>
    </row>
    <row r="17" spans="1:8" ht="16.5">
      <c r="A17" s="81" t="s">
        <v>79</v>
      </c>
      <c r="B17" s="82" t="s">
        <v>17</v>
      </c>
      <c r="C17" s="83">
        <v>2</v>
      </c>
      <c r="D17" s="83">
        <v>1.44</v>
      </c>
      <c r="E17" s="83">
        <v>33.5</v>
      </c>
      <c r="F17" s="83">
        <v>64</v>
      </c>
      <c r="G17" s="84">
        <v>2144</v>
      </c>
      <c r="H17" s="90" t="s">
        <v>64</v>
      </c>
    </row>
    <row r="18" spans="1:8" ht="16.5">
      <c r="A18" s="81" t="s">
        <v>80</v>
      </c>
      <c r="B18" s="82" t="s">
        <v>17</v>
      </c>
      <c r="C18" s="83">
        <v>2</v>
      </c>
      <c r="D18" s="83">
        <v>1.44</v>
      </c>
      <c r="E18" s="83">
        <v>33.5</v>
      </c>
      <c r="F18" s="83">
        <v>64</v>
      </c>
      <c r="G18" s="84">
        <v>2144</v>
      </c>
      <c r="H18" s="90" t="s">
        <v>64</v>
      </c>
    </row>
    <row r="19" spans="1:8" ht="16.5">
      <c r="A19" s="81" t="s">
        <v>81</v>
      </c>
      <c r="B19" s="82" t="s">
        <v>18</v>
      </c>
      <c r="C19" s="83">
        <v>6</v>
      </c>
      <c r="D19" s="83">
        <v>1.2</v>
      </c>
      <c r="E19" s="83">
        <v>26.7</v>
      </c>
      <c r="F19" s="83">
        <v>48</v>
      </c>
      <c r="G19" s="84">
        <v>1272</v>
      </c>
      <c r="H19" s="90" t="s">
        <v>64</v>
      </c>
    </row>
    <row r="20" spans="1:8" ht="16.5">
      <c r="A20" s="81" t="s">
        <v>82</v>
      </c>
      <c r="B20" s="82" t="s">
        <v>16</v>
      </c>
      <c r="C20" s="83">
        <v>5</v>
      </c>
      <c r="D20" s="83">
        <v>1.2</v>
      </c>
      <c r="E20" s="83">
        <v>26.7</v>
      </c>
      <c r="F20" s="83">
        <v>48</v>
      </c>
      <c r="G20" s="84">
        <v>1281</v>
      </c>
      <c r="H20" s="90" t="s">
        <v>64</v>
      </c>
    </row>
    <row r="21" spans="1:8" ht="16.5">
      <c r="A21" s="81" t="s">
        <v>83</v>
      </c>
      <c r="B21" s="82" t="s">
        <v>16</v>
      </c>
      <c r="C21" s="83">
        <v>5</v>
      </c>
      <c r="D21" s="83">
        <v>1.2</v>
      </c>
      <c r="E21" s="83">
        <v>26.7</v>
      </c>
      <c r="F21" s="83">
        <v>48</v>
      </c>
      <c r="G21" s="84">
        <v>1281</v>
      </c>
      <c r="H21" s="90" t="s">
        <v>64</v>
      </c>
    </row>
    <row r="22" spans="1:8">
      <c r="A22" s="85"/>
      <c r="B22" s="85"/>
      <c r="C22" s="85"/>
      <c r="D22" s="85"/>
      <c r="E22" s="85"/>
      <c r="F22" s="85"/>
      <c r="G22" s="85"/>
      <c r="H22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Bonaparte Porcelain TILE</vt:lpstr>
      <vt:lpstr>Распродажа</vt:lpstr>
      <vt:lpstr>Характеристики</vt:lpstr>
      <vt:lpstr>'Bonaparte Porcelain TILE'!Область_печати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 Shevchenko</dc:creator>
  <cp:lastModifiedBy>PepDim</cp:lastModifiedBy>
  <cp:lastPrinted>2026-06-23T08:43:22Z</cp:lastPrinted>
  <dcterms:created xsi:type="dcterms:W3CDTF">2017-09-21T07:16:03Z</dcterms:created>
  <dcterms:modified xsi:type="dcterms:W3CDTF">2026-07-28T05:32:37Z</dcterms:modified>
</cp:coreProperties>
</file>